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7_美馬庁舎\!!治山担当\07  現場関係\R7\工事\Ｒ７馬林　県単維持　美馬市御所野　治山浚渫工事（担い手確保型）\当初設計\ＰＰＩ\"/>
    </mc:Choice>
  </mc:AlternateContent>
  <xr:revisionPtr revIDLastSave="0" documentId="13_ncr:1_{1CEFF7FE-CD88-43BB-91E8-33B47002E4DB}" xr6:coauthVersionLast="47" xr6:coauthVersionMax="47" xr10:uidLastSave="{00000000-0000-0000-0000-000000000000}"/>
  <bookViews>
    <workbookView xWindow="-38520" yWindow="-2520" windowWidth="38640" windowHeight="21240" tabRatio="818" xr2:uid="{00000000-000D-0000-FFFF-FFFF00000000}"/>
  </bookViews>
  <sheets>
    <sheet name="工事費内訳書" sheetId="59" r:id="rId1"/>
  </sheets>
  <definedNames>
    <definedName name="_xlnm.Print_Area" localSheetId="0">工事費内訳書!$A$1:$G$42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工事費内訳書!$G$42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工事費内訳書!$I$42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59" l="1"/>
  <c r="G11" i="59" s="1"/>
  <c r="G10" i="59" s="1"/>
  <c r="G41" i="59" s="1"/>
  <c r="G42" i="59" s="1"/>
  <c r="G13" i="59"/>
  <c r="G14" i="59"/>
  <c r="G15" i="59"/>
  <c r="G19" i="59"/>
  <c r="G30" i="59"/>
  <c r="G31" i="59"/>
  <c r="G33" i="59"/>
  <c r="G37" i="59"/>
  <c r="G36" i="59" s="1"/>
  <c r="G38" i="59"/>
  <c r="G39" i="59"/>
</calcChain>
</file>

<file path=xl/sharedStrings.xml><?xml version="1.0" encoding="utf-8"?>
<sst xmlns="http://schemas.openxmlformats.org/spreadsheetml/2006/main" count="79" uniqueCount="39">
  <si>
    <t>住　　　　所</t>
  </si>
  <si>
    <t>商号又は名称</t>
  </si>
  <si>
    <t>代 表 者 名</t>
  </si>
  <si>
    <t>工事費内訳書</t>
  </si>
  <si>
    <t>工 事 名</t>
  </si>
  <si>
    <t>Ｒ７馬林　県単維持　美馬市御所野　治山浚渫工事（担い手確保型）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</si>
  <si>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</si>
  <si>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</si>
  <si>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</si>
  <si>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</si>
  <si>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</si>
  <si>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</si>
  <si>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</si>
  <si>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</si>
  <si>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</si>
  <si>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</si>
  <si>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土工
_x000D_</t>
  </si>
  <si>
    <t>m3</t>
  </si>
  <si>
    <t>仮設工
_x000D_</t>
  </si>
  <si>
    <t>袋</t>
  </si>
  <si>
    <t>廃プラ処分費
_x000D_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</si>
  <si>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</si>
  <si>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</si>
  <si>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</si>
  <si>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</si>
  <si>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</si>
  <si>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</si>
  <si>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一括計上価格
_x000D_</t>
  </si>
  <si>
    <t>土壌分析試験
_x000D_</t>
  </si>
  <si>
    <t>土壌分析試験費
_x000D_条例第58条,規則第35条(諸経費含,29項目,銅含む)</t>
  </si>
  <si>
    <t>工事価格
_x000D_</t>
  </si>
  <si>
    <t>入札書記載金額(税抜き)</t>
  </si>
  <si>
    <t>－</t>
  </si>
  <si>
    <t>機械掘削　礫質土</t>
    <phoneticPr fontId="7"/>
  </si>
  <si>
    <t xml:space="preserve">残土処分費　残土
</t>
    <rPh sb="6" eb="8">
      <t>ザンド</t>
    </rPh>
    <phoneticPr fontId="7"/>
  </si>
  <si>
    <t>機械掘削　礫質土（ルーズ）</t>
    <phoneticPr fontId="7"/>
  </si>
  <si>
    <t>大型土のう工
製作・設置</t>
    <phoneticPr fontId="7"/>
  </si>
  <si>
    <t>大型土のう工
撤去</t>
    <phoneticPr fontId="7"/>
  </si>
  <si>
    <t>ダンプトラック運搬　残土
L=3.9km</t>
    <rPh sb="10" eb="12">
      <t>ザンド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</si>
</sst>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indexed="64"/>
      </right>
      <top style="thin">
        <color indexed="64"/>
      </top>
      <bottom style="hair">
        <color rgb="FF000000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44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49" fontId="1" fillId="0" borderId="19" xfId="1" applyNumberFormat="1" applyFont="1" applyBorder="1" applyAlignment="1">
      <alignment vertical="top" wrapText="1"/>
    </xf>
    <xf numFmtId="49" fontId="1" fillId="0" borderId="20" xfId="1" applyNumberFormat="1" applyFont="1" applyBorder="1" applyAlignment="1">
      <alignment vertical="top" wrapText="1"/>
    </xf>
    <xf numFmtId="49" fontId="1" fillId="0" borderId="21" xfId="1" applyNumberFormat="1" applyFont="1" applyBorder="1" applyAlignment="1">
      <alignment vertical="top" wrapText="1"/>
    </xf>
    <xf numFmtId="49" fontId="1" fillId="0" borderId="22" xfId="1" applyNumberFormat="1" applyFont="1" applyBorder="1" applyAlignment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44"/>
  <sheetViews>
    <sheetView showGridLines="0" tabSelected="1" topLeftCell="A13" zoomScaleNormal="100" zoomScaleSheetLayoutView="100" workbookViewId="0">
      <selection activeCell="D22" sqref="D22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4</v>
      </c>
      <c r="B8" s="26" t="s">
        <v>5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6</v>
      </c>
      <c r="B9" s="28"/>
      <c r="C9" s="28"/>
      <c r="D9" s="29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41" t="s">
        <v>12</v>
      </c>
      <c r="B10" s="42"/>
      <c r="C10" s="42"/>
      <c r="D10" s="43"/>
      <c r="E10" s="10" t="s">
        <v>13</v>
      </c>
      <c r="F10" s="11">
        <v>1</v>
      </c>
      <c r="G10" s="12">
        <f>+G11+G30</f>
        <v>0</v>
      </c>
      <c r="H10" s="13"/>
      <c r="I10" s="14">
        <v>1</v>
      </c>
      <c r="J10" s="14"/>
    </row>
    <row r="11" spans="1:10" ht="42" customHeight="1" x14ac:dyDescent="0.15">
      <c r="A11" s="35" t="s">
        <v>14</v>
      </c>
      <c r="B11" s="36"/>
      <c r="C11" s="36"/>
      <c r="D11" s="40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35" t="s">
        <v>15</v>
      </c>
      <c r="B12" s="36"/>
      <c r="C12" s="36"/>
      <c r="D12" s="40"/>
      <c r="E12" s="10" t="s">
        <v>13</v>
      </c>
      <c r="F12" s="11">
        <v>1</v>
      </c>
      <c r="G12" s="12">
        <f>+G13</f>
        <v>0</v>
      </c>
      <c r="H12" s="13"/>
      <c r="I12" s="14">
        <v>3</v>
      </c>
      <c r="J12" s="14">
        <v>1</v>
      </c>
    </row>
    <row r="13" spans="1:10" ht="42" customHeight="1" x14ac:dyDescent="0.15">
      <c r="A13" s="37"/>
      <c r="B13" s="36" t="s">
        <v>16</v>
      </c>
      <c r="C13" s="36"/>
      <c r="D13" s="40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37"/>
      <c r="B14" s="38"/>
      <c r="C14" s="36" t="s">
        <v>16</v>
      </c>
      <c r="D14" s="40"/>
      <c r="E14" s="10" t="s">
        <v>13</v>
      </c>
      <c r="F14" s="11">
        <v>1</v>
      </c>
      <c r="G14" s="12">
        <f>+G15+G19</f>
        <v>0</v>
      </c>
      <c r="H14" s="13"/>
      <c r="I14" s="14">
        <v>5</v>
      </c>
      <c r="J14" s="14">
        <v>3</v>
      </c>
    </row>
    <row r="15" spans="1:10" ht="42" customHeight="1" x14ac:dyDescent="0.15">
      <c r="A15" s="37"/>
      <c r="B15" s="38"/>
      <c r="C15" s="38"/>
      <c r="D15" s="39" t="s">
        <v>16</v>
      </c>
      <c r="E15" s="10" t="s">
        <v>13</v>
      </c>
      <c r="F15" s="11">
        <v>1</v>
      </c>
      <c r="G15" s="12">
        <f>+G16+G17+G18</f>
        <v>0</v>
      </c>
      <c r="H15" s="13"/>
      <c r="I15" s="14">
        <v>6</v>
      </c>
      <c r="J15" s="14">
        <v>4</v>
      </c>
    </row>
    <row r="16" spans="1:10" ht="42" customHeight="1" x14ac:dyDescent="0.15">
      <c r="A16" s="37"/>
      <c r="B16" s="38"/>
      <c r="C16" s="38"/>
      <c r="D16" s="39" t="s">
        <v>33</v>
      </c>
      <c r="E16" s="10" t="s">
        <v>17</v>
      </c>
      <c r="F16" s="11">
        <v>187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37"/>
      <c r="B17" s="38"/>
      <c r="C17" s="38"/>
      <c r="D17" s="39" t="s">
        <v>38</v>
      </c>
      <c r="E17" s="10" t="s">
        <v>17</v>
      </c>
      <c r="F17" s="11">
        <v>187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37"/>
      <c r="B18" s="38"/>
      <c r="C18" s="38"/>
      <c r="D18" s="39" t="s">
        <v>34</v>
      </c>
      <c r="E18" s="10" t="s">
        <v>17</v>
      </c>
      <c r="F18" s="11">
        <v>187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37"/>
      <c r="B19" s="38"/>
      <c r="C19" s="38"/>
      <c r="D19" s="39" t="s">
        <v>18</v>
      </c>
      <c r="E19" s="10" t="s">
        <v>13</v>
      </c>
      <c r="F19" s="11">
        <v>1</v>
      </c>
      <c r="G19" s="12">
        <f>+G20+G21+G22+G23+G24+G25+G26+G27+G28+G29</f>
        <v>0</v>
      </c>
      <c r="H19" s="13"/>
      <c r="I19" s="14">
        <v>10</v>
      </c>
      <c r="J19" s="14">
        <v>4</v>
      </c>
    </row>
    <row r="20" spans="1:10" ht="42" customHeight="1" x14ac:dyDescent="0.15">
      <c r="A20" s="37"/>
      <c r="B20" s="38"/>
      <c r="C20" s="38"/>
      <c r="D20" s="39" t="s">
        <v>33</v>
      </c>
      <c r="E20" s="10" t="s">
        <v>17</v>
      </c>
      <c r="F20" s="11">
        <v>8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37"/>
      <c r="B21" s="38"/>
      <c r="C21" s="38"/>
      <c r="D21" s="39" t="s">
        <v>35</v>
      </c>
      <c r="E21" s="10" t="s">
        <v>17</v>
      </c>
      <c r="F21" s="11">
        <v>39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37"/>
      <c r="B22" s="38"/>
      <c r="C22" s="38"/>
      <c r="D22" s="39" t="s">
        <v>38</v>
      </c>
      <c r="E22" s="10" t="s">
        <v>17</v>
      </c>
      <c r="F22" s="11">
        <v>39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37"/>
      <c r="B23" s="38"/>
      <c r="C23" s="38"/>
      <c r="D23" s="39" t="s">
        <v>34</v>
      </c>
      <c r="E23" s="10" t="s">
        <v>17</v>
      </c>
      <c r="F23" s="11">
        <v>39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37"/>
      <c r="B24" s="38"/>
      <c r="C24" s="38"/>
      <c r="D24" s="39" t="s">
        <v>36</v>
      </c>
      <c r="E24" s="10" t="s">
        <v>19</v>
      </c>
      <c r="F24" s="11">
        <v>20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37"/>
      <c r="B25" s="38"/>
      <c r="C25" s="38"/>
      <c r="D25" s="39" t="s">
        <v>37</v>
      </c>
      <c r="E25" s="10" t="s">
        <v>19</v>
      </c>
      <c r="F25" s="11">
        <v>20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37"/>
      <c r="B26" s="38"/>
      <c r="C26" s="38"/>
      <c r="D26" s="39" t="s">
        <v>35</v>
      </c>
      <c r="E26" s="10" t="s">
        <v>17</v>
      </c>
      <c r="F26" s="11">
        <v>16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37"/>
      <c r="B27" s="38"/>
      <c r="C27" s="38"/>
      <c r="D27" s="39" t="s">
        <v>38</v>
      </c>
      <c r="E27" s="10" t="s">
        <v>17</v>
      </c>
      <c r="F27" s="11">
        <v>16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37"/>
      <c r="B28" s="38"/>
      <c r="C28" s="38"/>
      <c r="D28" s="39" t="s">
        <v>34</v>
      </c>
      <c r="E28" s="10" t="s">
        <v>17</v>
      </c>
      <c r="F28" s="11">
        <v>16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37"/>
      <c r="B29" s="38"/>
      <c r="C29" s="38"/>
      <c r="D29" s="39" t="s">
        <v>20</v>
      </c>
      <c r="E29" s="10" t="s">
        <v>17</v>
      </c>
      <c r="F29" s="11">
        <v>0.2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32" t="s">
        <v>21</v>
      </c>
      <c r="B30" s="33"/>
      <c r="C30" s="33"/>
      <c r="D30" s="34"/>
      <c r="E30" s="10" t="s">
        <v>13</v>
      </c>
      <c r="F30" s="11">
        <v>1</v>
      </c>
      <c r="G30" s="12">
        <f>+G31+G33</f>
        <v>0</v>
      </c>
      <c r="H30" s="13"/>
      <c r="I30" s="14">
        <v>21</v>
      </c>
      <c r="J30" s="14"/>
    </row>
    <row r="31" spans="1:10" ht="42" customHeight="1" x14ac:dyDescent="0.15">
      <c r="A31" s="32" t="s">
        <v>22</v>
      </c>
      <c r="B31" s="33"/>
      <c r="C31" s="33"/>
      <c r="D31" s="34"/>
      <c r="E31" s="10" t="s">
        <v>13</v>
      </c>
      <c r="F31" s="11">
        <v>1</v>
      </c>
      <c r="G31" s="12">
        <f>+G32</f>
        <v>0</v>
      </c>
      <c r="H31" s="13"/>
      <c r="I31" s="14">
        <v>22</v>
      </c>
      <c r="J31" s="14">
        <v>200</v>
      </c>
    </row>
    <row r="32" spans="1:10" ht="42" customHeight="1" x14ac:dyDescent="0.15">
      <c r="A32" s="32" t="s">
        <v>23</v>
      </c>
      <c r="B32" s="33"/>
      <c r="C32" s="33"/>
      <c r="D32" s="34"/>
      <c r="E32" s="10" t="s">
        <v>13</v>
      </c>
      <c r="F32" s="11">
        <v>1</v>
      </c>
      <c r="G32" s="18"/>
      <c r="H32" s="13"/>
      <c r="I32" s="14">
        <v>23</v>
      </c>
      <c r="J32" s="14"/>
    </row>
    <row r="33" spans="1:10" ht="42" customHeight="1" x14ac:dyDescent="0.15">
      <c r="A33" s="32" t="s">
        <v>24</v>
      </c>
      <c r="B33" s="33"/>
      <c r="C33" s="33"/>
      <c r="D33" s="34"/>
      <c r="E33" s="10" t="s">
        <v>13</v>
      </c>
      <c r="F33" s="11">
        <v>1</v>
      </c>
      <c r="G33" s="12">
        <f>+G34</f>
        <v>0</v>
      </c>
      <c r="H33" s="13"/>
      <c r="I33" s="14">
        <v>24</v>
      </c>
      <c r="J33" s="14">
        <v>210</v>
      </c>
    </row>
    <row r="34" spans="1:10" ht="42" customHeight="1" x14ac:dyDescent="0.15">
      <c r="A34" s="32" t="s">
        <v>25</v>
      </c>
      <c r="B34" s="33"/>
      <c r="C34" s="33"/>
      <c r="D34" s="34"/>
      <c r="E34" s="10" t="s">
        <v>13</v>
      </c>
      <c r="F34" s="11">
        <v>1</v>
      </c>
      <c r="G34" s="18"/>
      <c r="H34" s="13"/>
      <c r="I34" s="14">
        <v>25</v>
      </c>
      <c r="J34" s="14"/>
    </row>
    <row r="35" spans="1:10" ht="42" customHeight="1" x14ac:dyDescent="0.15">
      <c r="A35" s="32" t="s">
        <v>26</v>
      </c>
      <c r="B35" s="33"/>
      <c r="C35" s="33"/>
      <c r="D35" s="34"/>
      <c r="E35" s="10" t="s">
        <v>13</v>
      </c>
      <c r="F35" s="11">
        <v>1</v>
      </c>
      <c r="G35" s="18"/>
      <c r="H35" s="13"/>
      <c r="I35" s="14">
        <v>26</v>
      </c>
      <c r="J35" s="14">
        <v>220</v>
      </c>
    </row>
    <row r="36" spans="1:10" ht="42" customHeight="1" x14ac:dyDescent="0.15">
      <c r="A36" s="32" t="s">
        <v>27</v>
      </c>
      <c r="B36" s="33"/>
      <c r="C36" s="33"/>
      <c r="D36" s="34"/>
      <c r="E36" s="10" t="s">
        <v>13</v>
      </c>
      <c r="F36" s="11">
        <v>1</v>
      </c>
      <c r="G36" s="12">
        <f>+G37</f>
        <v>0</v>
      </c>
      <c r="H36" s="13"/>
      <c r="I36" s="14">
        <v>27</v>
      </c>
      <c r="J36" s="14">
        <v>1</v>
      </c>
    </row>
    <row r="37" spans="1:10" ht="42" customHeight="1" x14ac:dyDescent="0.15">
      <c r="A37" s="15"/>
      <c r="B37" s="33" t="s">
        <v>28</v>
      </c>
      <c r="C37" s="33"/>
      <c r="D37" s="34"/>
      <c r="E37" s="10" t="s">
        <v>13</v>
      </c>
      <c r="F37" s="11">
        <v>1</v>
      </c>
      <c r="G37" s="12">
        <f>+G38</f>
        <v>0</v>
      </c>
      <c r="H37" s="13"/>
      <c r="I37" s="14">
        <v>28</v>
      </c>
      <c r="J37" s="14">
        <v>2</v>
      </c>
    </row>
    <row r="38" spans="1:10" ht="42" customHeight="1" x14ac:dyDescent="0.15">
      <c r="A38" s="15"/>
      <c r="B38" s="16"/>
      <c r="C38" s="33" t="s">
        <v>28</v>
      </c>
      <c r="D38" s="34"/>
      <c r="E38" s="10" t="s">
        <v>13</v>
      </c>
      <c r="F38" s="11">
        <v>1</v>
      </c>
      <c r="G38" s="12">
        <f>+G39</f>
        <v>0</v>
      </c>
      <c r="H38" s="13"/>
      <c r="I38" s="14">
        <v>29</v>
      </c>
      <c r="J38" s="14">
        <v>3</v>
      </c>
    </row>
    <row r="39" spans="1:10" ht="42" customHeight="1" x14ac:dyDescent="0.15">
      <c r="A39" s="15"/>
      <c r="B39" s="16"/>
      <c r="C39" s="16"/>
      <c r="D39" s="17" t="s">
        <v>28</v>
      </c>
      <c r="E39" s="10" t="s">
        <v>13</v>
      </c>
      <c r="F39" s="11">
        <v>1</v>
      </c>
      <c r="G39" s="12">
        <f>+G40</f>
        <v>0</v>
      </c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17" t="s">
        <v>29</v>
      </c>
      <c r="E40" s="10" t="s">
        <v>13</v>
      </c>
      <c r="F40" s="11">
        <v>1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32" t="s">
        <v>30</v>
      </c>
      <c r="B41" s="33"/>
      <c r="C41" s="33"/>
      <c r="D41" s="34"/>
      <c r="E41" s="10" t="s">
        <v>13</v>
      </c>
      <c r="F41" s="11">
        <v>1</v>
      </c>
      <c r="G41" s="12">
        <f>+G10+G35+G36</f>
        <v>0</v>
      </c>
      <c r="H41" s="13"/>
      <c r="I41" s="14">
        <v>32</v>
      </c>
      <c r="J41" s="14">
        <v>30</v>
      </c>
    </row>
    <row r="42" spans="1:10" ht="42" customHeight="1" x14ac:dyDescent="0.15">
      <c r="A42" s="23" t="s">
        <v>31</v>
      </c>
      <c r="B42" s="24"/>
      <c r="C42" s="24"/>
      <c r="D42" s="25"/>
      <c r="E42" s="19" t="s">
        <v>32</v>
      </c>
      <c r="F42" s="20" t="s">
        <v>32</v>
      </c>
      <c r="G42" s="21">
        <f>G41</f>
        <v>0</v>
      </c>
      <c r="I42" s="22">
        <v>33</v>
      </c>
      <c r="J42" s="22">
        <v>90</v>
      </c>
    </row>
    <row r="43" spans="1:10" ht="42" customHeight="1" x14ac:dyDescent="0.15"/>
    <row r="44" spans="1:10" ht="42" customHeight="1" x14ac:dyDescent="0.15"/>
  </sheetData>
  <sheetProtection algorithmName="SHA-512" hashValue="3O6KSXMC7oUZQey8RrZrgYz+E/1H4kAA9aVRcb8nmk8Y76Z8I435bKP0J1Hl/K3RczKiPdhOwiWQODH7WXdlFw==" saltValue="hVFa6bleY9z7WcU9XRh0rg==" spinCount="100000" sheet="1" objects="1" scenarios="1"/>
  <mergeCells count="22">
    <mergeCell ref="A41:D41"/>
    <mergeCell ref="A34:D34"/>
    <mergeCell ref="A35:D35"/>
    <mergeCell ref="A36:D36"/>
    <mergeCell ref="B37:D37"/>
    <mergeCell ref="C38:D38"/>
    <mergeCell ref="A42:D42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30:D30"/>
    <mergeCell ref="A31:D31"/>
    <mergeCell ref="A32:D32"/>
    <mergeCell ref="A33:D33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doi yuuma</cp:lastModifiedBy>
  <cp:lastPrinted>2020-10-12T05:07:54Z</cp:lastPrinted>
  <dcterms:created xsi:type="dcterms:W3CDTF">2014-01-09T08:55:00Z</dcterms:created>
  <dcterms:modified xsi:type="dcterms:W3CDTF">2025-06-12T02:44:49Z</dcterms:modified>
</cp:coreProperties>
</file>